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e_JB\Finance\PROMPT PAYMENTS\2021\Q4 2021\"/>
    </mc:Choice>
  </mc:AlternateContent>
  <xr:revisionPtr revIDLastSave="0" documentId="13_ncr:1_{18D8696F-E5D6-48CE-AF6D-20D74C217230}" xr6:coauthVersionLast="45" xr6:coauthVersionMax="45" xr10:uidLastSave="{00000000-0000-0000-0000-000000000000}"/>
  <bookViews>
    <workbookView xWindow="-120" yWindow="-120" windowWidth="20730" windowHeight="11160" xr2:uid="{13407236-072A-4218-9C94-21B89892AE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B22" i="1"/>
  <c r="C21" i="1"/>
  <c r="B21" i="1"/>
  <c r="D21" i="1" s="1"/>
  <c r="C20" i="1"/>
  <c r="B20" i="1"/>
  <c r="C19" i="1"/>
  <c r="B19" i="1"/>
  <c r="C18" i="1"/>
  <c r="B18" i="1"/>
  <c r="B41" i="1" l="1"/>
  <c r="C41" i="1"/>
  <c r="D22" i="1"/>
  <c r="D19" i="1"/>
  <c r="D20" i="1"/>
</calcChain>
</file>

<file path=xl/sharedStrings.xml><?xml version="1.0" encoding="utf-8"?>
<sst xmlns="http://schemas.openxmlformats.org/spreadsheetml/2006/main" count="39" uniqueCount="33">
  <si>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</si>
  <si>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</si>
  <si>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</si>
  <si>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</si>
  <si>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</si>
  <si>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</si>
  <si>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LAOIS COUNTY COUNCIL</t>
  </si>
  <si>
    <t>Quarterly Period Covered: 01/10/2021 to 31/12/2021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</si>
  <si>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</si>
  <si>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</si>
  <si>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</si>
  <si>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</si>
  <si>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</si>
  <si>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</si>
  <si>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</si>
  <si>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</si>
  <si>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</si>
  <si>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</si>
  <si>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</si>
  <si>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</si>
  <si>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</si>
  <si>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</si>
  <si>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</si>
  <si>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</si>
  <si>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</si>
  <si>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</si>
  <si>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</si>
  <si>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</si>
  <si>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</si>
  <si>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</si>
  <si>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</si>
  <si>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</si>
  <si>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 xml:space="preserve">Julie Bergin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</si>
</sst>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_);[Red]\(&quot;€&quot;#,##0.00\)"/>
    <numFmt numFmtId="165" formatCode="0.0%"/>
    <numFmt numFmtId="166" formatCode="&quot;€&quot;#,##0.00;[Red]&quot;€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Script MT Bold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166" fontId="0" fillId="0" borderId="0" xfId="0" applyNumberForma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4" fillId="0" borderId="0" xfId="0" applyFont="1"/>
    <xf numFmtId="0" fontId="15" fillId="0" borderId="0" xfId="1" applyAlignment="1" applyProtection="1"/>
    <xf numFmtId="0" fontId="17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0" xfId="1" applyFont="1" applyAlignment="1" applyProtection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0" fillId="0" borderId="0" xfId="0" applyNumberFormat="1"/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a_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4316">
          <cell r="B4316">
            <v>4311</v>
          </cell>
          <cell r="O4316">
            <v>20084236.749999888</v>
          </cell>
        </row>
        <row r="8463">
          <cell r="B8463">
            <v>4139</v>
          </cell>
          <cell r="O8463">
            <v>19345797.630000003</v>
          </cell>
        </row>
        <row r="8595">
          <cell r="B8595">
            <v>125</v>
          </cell>
          <cell r="O8595">
            <v>573688.66999999981</v>
          </cell>
        </row>
        <row r="8610">
          <cell r="B8610">
            <v>8</v>
          </cell>
          <cell r="O8610">
            <v>66699.489999999991</v>
          </cell>
        </row>
        <row r="8657">
          <cell r="B8657">
            <v>39</v>
          </cell>
          <cell r="O8657">
            <v>98050.96</v>
          </cell>
        </row>
        <row r="8725">
          <cell r="C8725">
            <v>280</v>
          </cell>
        </row>
        <row r="8733">
          <cell r="C8733">
            <v>70.16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C548-273E-4FA7-9428-3F19EABFE074}">
  <dimension ref="A1:E41"/>
  <sheetViews>
    <sheetView tabSelected="1" topLeftCell="A23" workbookViewId="0">
      <selection activeCell="B32" sqref="B32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35" t="s">
        <v>0</v>
      </c>
      <c r="B2" s="35"/>
      <c r="C2" s="35"/>
      <c r="D2" s="35"/>
    </row>
    <row r="3" spans="1:5" ht="18.75" x14ac:dyDescent="0.3">
      <c r="A3" s="1"/>
    </row>
    <row r="4" spans="1:5" ht="18.75" x14ac:dyDescent="0.3">
      <c r="A4" s="36"/>
      <c r="B4" s="36"/>
      <c r="C4" s="36"/>
      <c r="D4" s="36"/>
    </row>
    <row r="5" spans="1:5" ht="18.75" x14ac:dyDescent="0.3">
      <c r="A5" s="37" t="s">
        <v>1</v>
      </c>
      <c r="B5" s="37"/>
      <c r="C5" s="37"/>
      <c r="D5" s="37"/>
    </row>
    <row r="6" spans="1:5" ht="18.75" x14ac:dyDescent="0.3">
      <c r="A6" s="2"/>
    </row>
    <row r="7" spans="1:5" ht="37.5" customHeight="1" x14ac:dyDescent="0.3">
      <c r="A7" s="38" t="s">
        <v>2</v>
      </c>
      <c r="B7" s="38"/>
      <c r="C7" s="38"/>
      <c r="D7" s="38"/>
    </row>
    <row r="8" spans="1:5" ht="18.75" x14ac:dyDescent="0.3">
      <c r="A8" s="2"/>
    </row>
    <row r="9" spans="1:5" ht="38.25" customHeight="1" x14ac:dyDescent="0.25">
      <c r="A9" s="39" t="s">
        <v>3</v>
      </c>
      <c r="B9" s="39"/>
      <c r="C9" s="39"/>
      <c r="D9" s="39"/>
      <c r="E9" s="39"/>
    </row>
    <row r="10" spans="1:5" ht="18.75" x14ac:dyDescent="0.25">
      <c r="A10" s="3"/>
      <c r="B10" s="3"/>
      <c r="C10" s="3"/>
      <c r="D10" s="3"/>
      <c r="E10" s="3"/>
    </row>
    <row r="11" spans="1:5" ht="18.75" x14ac:dyDescent="0.25">
      <c r="A11" s="4" t="s">
        <v>4</v>
      </c>
      <c r="B11" s="40" t="s">
        <v>5</v>
      </c>
      <c r="C11" s="40"/>
      <c r="D11" s="40"/>
      <c r="E11" s="3"/>
    </row>
    <row r="12" spans="1:5" ht="18.75" x14ac:dyDescent="0.25">
      <c r="A12" s="3"/>
      <c r="B12" s="3"/>
      <c r="C12" s="3"/>
      <c r="D12" s="3"/>
      <c r="E12" s="3"/>
    </row>
    <row r="13" spans="1:5" ht="18.75" x14ac:dyDescent="0.3">
      <c r="A13" s="5" t="s">
        <v>6</v>
      </c>
      <c r="B13" s="5"/>
      <c r="C13" s="6"/>
      <c r="D13" s="6"/>
    </row>
    <row r="14" spans="1:5" ht="23.25" customHeight="1" x14ac:dyDescent="0.3">
      <c r="A14" s="7"/>
    </row>
    <row r="15" spans="1:5" ht="29.25" customHeight="1" x14ac:dyDescent="0.3">
      <c r="A15" s="33" t="s">
        <v>7</v>
      </c>
      <c r="B15" s="33"/>
      <c r="C15" s="33"/>
      <c r="D15" s="33"/>
    </row>
    <row r="16" spans="1:5" ht="15.75" x14ac:dyDescent="0.25">
      <c r="A16" s="8"/>
    </row>
    <row r="17" spans="1:5" ht="47.25" x14ac:dyDescent="0.25">
      <c r="A17" s="9" t="s">
        <v>8</v>
      </c>
      <c r="B17" s="10" t="s">
        <v>9</v>
      </c>
      <c r="C17" s="10" t="s">
        <v>10</v>
      </c>
      <c r="D17" s="10" t="s">
        <v>11</v>
      </c>
      <c r="E17" s="10" t="s">
        <v>12</v>
      </c>
    </row>
    <row r="18" spans="1:5" ht="33.75" customHeight="1" x14ac:dyDescent="0.25">
      <c r="A18" s="11" t="s">
        <v>13</v>
      </c>
      <c r="B18" s="12">
        <f>[1]Lookup!B4316</f>
        <v>4311</v>
      </c>
      <c r="C18" s="13">
        <f>[1]Lookup!O4316</f>
        <v>20084236.749999888</v>
      </c>
      <c r="D18" s="14">
        <v>1</v>
      </c>
      <c r="E18" s="15">
        <v>1</v>
      </c>
    </row>
    <row r="19" spans="1:5" ht="33.75" customHeight="1" x14ac:dyDescent="0.25">
      <c r="A19" s="16" t="s">
        <v>14</v>
      </c>
      <c r="B19" s="17">
        <f>[1]Lookup!B8463</f>
        <v>4139</v>
      </c>
      <c r="C19" s="18">
        <f>[1]Lookup!O8463</f>
        <v>19345797.630000003</v>
      </c>
      <c r="D19" s="19">
        <f>IFERROR(B19/B18,"")</f>
        <v>0.96010206448619806</v>
      </c>
      <c r="E19" s="20" t="e">
        <v>#DIV/0!</v>
      </c>
    </row>
    <row r="20" spans="1:5" ht="33.75" customHeight="1" x14ac:dyDescent="0.25">
      <c r="A20" s="16" t="s">
        <v>15</v>
      </c>
      <c r="B20" s="17">
        <f>[1]Lookup!B8595</f>
        <v>125</v>
      </c>
      <c r="C20" s="18">
        <f>[1]Lookup!O8595</f>
        <v>573688.66999999981</v>
      </c>
      <c r="D20" s="19">
        <f>IFERROR(B20/B18,"")</f>
        <v>2.8995592669914173E-2</v>
      </c>
      <c r="E20" s="20" t="e">
        <v>#DIV/0!</v>
      </c>
    </row>
    <row r="21" spans="1:5" ht="47.25" x14ac:dyDescent="0.25">
      <c r="A21" s="16" t="s">
        <v>16</v>
      </c>
      <c r="B21" s="17">
        <f>[1]Lookup!B8610</f>
        <v>8</v>
      </c>
      <c r="C21" s="18">
        <f>[1]Lookup!O8610</f>
        <v>66699.489999999991</v>
      </c>
      <c r="D21" s="19">
        <f>IFERROR(B21/B18,"")</f>
        <v>1.855717930874507E-3</v>
      </c>
      <c r="E21" s="20" t="e">
        <v>#DIV/0!</v>
      </c>
    </row>
    <row r="22" spans="1:5" ht="47.25" x14ac:dyDescent="0.25">
      <c r="A22" s="16" t="s">
        <v>17</v>
      </c>
      <c r="B22" s="17">
        <f>[1]Lookup!B8657</f>
        <v>39</v>
      </c>
      <c r="C22" s="18">
        <f>[1]Lookup!O8657</f>
        <v>98050.96</v>
      </c>
      <c r="D22" s="19">
        <f>IFERROR(B22/B18,"")</f>
        <v>9.046624913013222E-3</v>
      </c>
      <c r="E22" s="20" t="e">
        <v>#DIV/0!</v>
      </c>
    </row>
    <row r="23" spans="1:5" ht="31.5" x14ac:dyDescent="0.25">
      <c r="A23" s="21" t="s">
        <v>18</v>
      </c>
      <c r="B23" s="17" t="s">
        <v>19</v>
      </c>
      <c r="C23" s="18">
        <f>[1]Lookup!C8733</f>
        <v>70.16</v>
      </c>
      <c r="D23" s="17" t="s">
        <v>19</v>
      </c>
      <c r="E23" s="17" t="s">
        <v>19</v>
      </c>
    </row>
    <row r="24" spans="1:5" ht="31.5" x14ac:dyDescent="0.25">
      <c r="A24" s="21" t="s">
        <v>20</v>
      </c>
      <c r="B24" s="17" t="s">
        <v>19</v>
      </c>
      <c r="C24" s="18">
        <f>[1]Lookup!C8725</f>
        <v>280</v>
      </c>
      <c r="D24" s="17" t="s">
        <v>19</v>
      </c>
      <c r="E24" s="17" t="s">
        <v>19</v>
      </c>
    </row>
    <row r="25" spans="1:5" ht="18.75" x14ac:dyDescent="0.3">
      <c r="A25" s="7"/>
    </row>
    <row r="26" spans="1:5" ht="15.75" customHeight="1" x14ac:dyDescent="0.3">
      <c r="A26" s="7" t="s">
        <v>21</v>
      </c>
      <c r="B26" s="42" t="s">
        <v>32</v>
      </c>
      <c r="C26" s="22"/>
    </row>
    <row r="27" spans="1:5" ht="15.75" customHeight="1" x14ac:dyDescent="0.25">
      <c r="A27" s="23"/>
    </row>
    <row r="28" spans="1:5" ht="14.25" customHeight="1" x14ac:dyDescent="0.3">
      <c r="A28" s="7" t="s">
        <v>22</v>
      </c>
      <c r="B28" s="41">
        <v>44568</v>
      </c>
    </row>
    <row r="29" spans="1:5" ht="15.75" x14ac:dyDescent="0.25">
      <c r="A29" s="24"/>
    </row>
    <row r="30" spans="1:5" ht="15.75" x14ac:dyDescent="0.25">
      <c r="A30" s="25" t="s">
        <v>23</v>
      </c>
    </row>
    <row r="32" spans="1:5" ht="15.75" x14ac:dyDescent="0.25">
      <c r="A32" s="25" t="s">
        <v>24</v>
      </c>
      <c r="B32" s="25"/>
    </row>
    <row r="33" spans="1:5" x14ac:dyDescent="0.25">
      <c r="B33" s="26"/>
    </row>
    <row r="34" spans="1:5" x14ac:dyDescent="0.25">
      <c r="A34" s="26" t="s">
        <v>25</v>
      </c>
      <c r="B34" s="27" t="s">
        <v>5</v>
      </c>
    </row>
    <row r="35" spans="1:5" ht="30.75" customHeight="1" x14ac:dyDescent="0.25">
      <c r="A35" s="26" t="s">
        <v>26</v>
      </c>
      <c r="B35" s="27"/>
    </row>
    <row r="36" spans="1:5" x14ac:dyDescent="0.25">
      <c r="A36" s="26" t="s">
        <v>27</v>
      </c>
      <c r="B36" s="28" t="s">
        <v>28</v>
      </c>
    </row>
    <row r="37" spans="1:5" x14ac:dyDescent="0.25">
      <c r="A37" s="26"/>
      <c r="B37" s="26"/>
    </row>
    <row r="38" spans="1:5" x14ac:dyDescent="0.25">
      <c r="A38" s="34"/>
      <c r="B38" s="34"/>
      <c r="C38" s="34"/>
      <c r="D38" s="34"/>
      <c r="E38" s="34"/>
    </row>
    <row r="39" spans="1:5" ht="18" x14ac:dyDescent="0.25">
      <c r="A39" s="29"/>
    </row>
    <row r="40" spans="1:5" ht="15.75" x14ac:dyDescent="0.25">
      <c r="B40" s="30" t="s">
        <v>29</v>
      </c>
      <c r="C40" s="30" t="s">
        <v>30</v>
      </c>
    </row>
    <row r="41" spans="1:5" ht="30" x14ac:dyDescent="0.25">
      <c r="A41" s="31" t="s">
        <v>31</v>
      </c>
      <c r="B41" s="32">
        <f>ROUND(IFERROR(SUM(B19:B22)-(B18),0),0)</f>
        <v>0</v>
      </c>
      <c r="C41" s="32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 xr:uid="{55F4625E-2BDD-4D29-907D-DFACBA1F0D1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Laois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jbergin</dc:creator>
  <cp:lastModifiedBy>jbergin</cp:lastModifiedBy>
  <dcterms:created xsi:type="dcterms:W3CDTF">2022-01-07T11:39:39Z</dcterms:created>
  <dcterms:modified xsi:type="dcterms:W3CDTF">2022-01-07T12:13:32Z</dcterms:modified>
</cp:coreProperties>
</file>